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showInkAnnotation="0" autoCompressPictures="0"/>
  <bookViews>
    <workbookView xWindow="0" yWindow="0" windowWidth="20400" windowHeight="14920" tabRatio="500" activeTab="1"/>
  </bookViews>
  <sheets>
    <sheet name="Sensitivity Report 1" sheetId="2" r:id="rId1"/>
    <sheet name="Sheet1" sheetId="1" r:id="rId2"/>
  </sheets>
  <definedNames>
    <definedName name="from">Sheet1!$B$4:$B$10</definedName>
    <definedName name="ship">Sheet1!$D$4:$D$10</definedName>
    <definedName name="solver_adj" localSheetId="1" hidden="1">Sheet1!$D$4:$D$10</definedName>
    <definedName name="solver_cvg" localSheetId="1" hidden="1">0.0001</definedName>
    <definedName name="solver_drv" localSheetId="1" hidden="1">1</definedName>
    <definedName name="solver_eng" localSheetId="1" hidden="1">2</definedName>
    <definedName name="solver_itr" localSheetId="1" hidden="1">2147483647</definedName>
    <definedName name="solver_lhs1" localSheetId="1" hidden="1">Sheet1!$D$4</definedName>
    <definedName name="solver_lhs2" localSheetId="1" hidden="1">Sheet1!$D$8</definedName>
    <definedName name="solver_lhs3" localSheetId="1" hidden="1">Sheet1!$K$4:$K$8</definedName>
    <definedName name="solver_lhs4" localSheetId="1" hidden="1">Sheet1!$D$4:$D$10</definedName>
    <definedName name="solver_lin" localSheetId="1" hidden="1">1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opt" localSheetId="1" hidden="1">Sheet1!$G$12</definedName>
    <definedName name="solver_pre" localSheetId="1" hidden="1">0.000001</definedName>
    <definedName name="solver_rbv" localSheetId="1" hidden="1">1</definedName>
    <definedName name="solver_rel1" localSheetId="1" hidden="1">1</definedName>
    <definedName name="solver_rel2" localSheetId="1" hidden="1">1</definedName>
    <definedName name="solver_rel3" localSheetId="1" hidden="1">2</definedName>
    <definedName name="solver_rel4" localSheetId="1" hidden="1">4</definedName>
    <definedName name="solver_rhs1" localSheetId="1" hidden="1">Sheet1!$F$4</definedName>
    <definedName name="solver_rhs2" localSheetId="1" hidden="1">Sheet1!$F$8</definedName>
    <definedName name="solver_rhs3" localSheetId="1" hidden="1">Sheet1!$M$4:$M$8</definedName>
    <definedName name="solver_rhs4" localSheetId="1" hidden="1">integer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2</definedName>
    <definedName name="solver_val" localSheetId="1" hidden="1">0</definedName>
    <definedName name="solver_ver" localSheetId="1" hidden="1">2</definedName>
    <definedName name="to">Sheet1!$C$4:$C$10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1" l="1"/>
  <c r="K5" i="1"/>
  <c r="K6" i="1"/>
  <c r="K7" i="1"/>
  <c r="K8" i="1"/>
  <c r="K4" i="1"/>
</calcChain>
</file>

<file path=xl/sharedStrings.xml><?xml version="1.0" encoding="utf-8"?>
<sst xmlns="http://schemas.openxmlformats.org/spreadsheetml/2006/main" count="88" uniqueCount="57">
  <si>
    <t>From</t>
  </si>
  <si>
    <t>To</t>
  </si>
  <si>
    <t>Ship</t>
  </si>
  <si>
    <t>Capacity</t>
  </si>
  <si>
    <t>A</t>
  </si>
  <si>
    <t>B</t>
  </si>
  <si>
    <t>C</t>
  </si>
  <si>
    <t>D</t>
  </si>
  <si>
    <t>E</t>
  </si>
  <si>
    <t>&lt;=</t>
  </si>
  <si>
    <t>Unit Cost</t>
  </si>
  <si>
    <t>Nodes</t>
  </si>
  <si>
    <t>Net Flow</t>
  </si>
  <si>
    <t>Supply/Demand</t>
  </si>
  <si>
    <t>=</t>
  </si>
  <si>
    <t>Tot Cost</t>
  </si>
  <si>
    <t>Microsoft Excel 14.2 Sensitivity Report</t>
  </si>
  <si>
    <t>Worksheet: [Workbook1]Sheet1</t>
  </si>
  <si>
    <t>Report Created: 14.05.2013 13:07:10</t>
  </si>
  <si>
    <t xml:space="preserve"> Variable Cells </t>
  </si>
  <si>
    <t>Cell</t>
  </si>
  <si>
    <t>Name</t>
  </si>
  <si>
    <t>Final</t>
  </si>
  <si>
    <t>Value</t>
  </si>
  <si>
    <t>Reduced</t>
  </si>
  <si>
    <t>Cost</t>
  </si>
  <si>
    <t>Objective</t>
  </si>
  <si>
    <t>Coefficient</t>
  </si>
  <si>
    <t>Allowable</t>
  </si>
  <si>
    <t>Increase</t>
  </si>
  <si>
    <t>Decrease</t>
  </si>
  <si>
    <t>Constraints</t>
  </si>
  <si>
    <t>Shadow</t>
  </si>
  <si>
    <t>Price</t>
  </si>
  <si>
    <t>Constraint</t>
  </si>
  <si>
    <t>R.H. Side</t>
  </si>
  <si>
    <t>$D$4</t>
  </si>
  <si>
    <t>B Ship</t>
  </si>
  <si>
    <t>$D$5</t>
  </si>
  <si>
    <t>C Ship</t>
  </si>
  <si>
    <t>$D$6</t>
  </si>
  <si>
    <t>D Ship</t>
  </si>
  <si>
    <t>$D$7</t>
  </si>
  <si>
    <t>$D$8</t>
  </si>
  <si>
    <t>E Ship</t>
  </si>
  <si>
    <t>$D$9</t>
  </si>
  <si>
    <t>$D$10</t>
  </si>
  <si>
    <t>$K$4</t>
  </si>
  <si>
    <t>A Net Flow</t>
  </si>
  <si>
    <t>$K$5</t>
  </si>
  <si>
    <t>B Net Flow</t>
  </si>
  <si>
    <t>$K$6</t>
  </si>
  <si>
    <t>C Net Flow</t>
  </si>
  <si>
    <t>$K$7</t>
  </si>
  <si>
    <t>D Net Flow</t>
  </si>
  <si>
    <t>$K$8</t>
  </si>
  <si>
    <t>E Net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</si>
</sst>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3" xfId="0" applyFill="1" applyBorder="1" applyAlignment="1"/>
    <xf numFmtId="0" fontId="0" fillId="0" borderId="4" xfId="0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workbookViewId="0">
      <selection sqref="A1:A3"/>
    </sheetView>
  </sheetViews>
  <sheetFormatPr baseColWidth="10" defaultRowHeight="15" x14ac:dyDescent="0"/>
  <cols>
    <col min="1" max="1" width="2.33203125" customWidth="1"/>
    <col min="2" max="2" width="6.5" bestFit="1" customWidth="1"/>
    <col min="3" max="3" width="10.1640625" bestFit="1" customWidth="1"/>
    <col min="4" max="4" width="6" customWidth="1"/>
    <col min="5" max="5" width="8.5" bestFit="1" customWidth="1"/>
    <col min="6" max="6" width="10.1640625" bestFit="1" customWidth="1"/>
    <col min="7" max="8" width="9.5" customWidth="1"/>
  </cols>
  <sheetData>
    <row r="1" spans="1:8">
      <c r="A1" s="1" t="s">
        <v>16</v>
      </c>
    </row>
    <row r="2" spans="1:8">
      <c r="A2" s="1" t="s">
        <v>17</v>
      </c>
    </row>
    <row r="3" spans="1:8">
      <c r="A3" s="1" t="s">
        <v>18</v>
      </c>
    </row>
    <row r="6" spans="1:8" ht="16" thickBot="1">
      <c r="A6" t="s">
        <v>19</v>
      </c>
    </row>
    <row r="7" spans="1:8">
      <c r="B7" s="4"/>
      <c r="C7" s="4"/>
      <c r="D7" s="4" t="s">
        <v>22</v>
      </c>
      <c r="E7" s="4" t="s">
        <v>24</v>
      </c>
      <c r="F7" s="4" t="s">
        <v>26</v>
      </c>
      <c r="G7" s="4" t="s">
        <v>28</v>
      </c>
      <c r="H7" s="4" t="s">
        <v>28</v>
      </c>
    </row>
    <row r="8" spans="1:8" ht="16" thickBot="1">
      <c r="B8" s="5" t="s">
        <v>20</v>
      </c>
      <c r="C8" s="5" t="s">
        <v>21</v>
      </c>
      <c r="D8" s="5" t="s">
        <v>23</v>
      </c>
      <c r="E8" s="5" t="s">
        <v>25</v>
      </c>
      <c r="F8" s="5" t="s">
        <v>27</v>
      </c>
      <c r="G8" s="5" t="s">
        <v>29</v>
      </c>
      <c r="H8" s="5" t="s">
        <v>30</v>
      </c>
    </row>
    <row r="9" spans="1:8">
      <c r="B9" s="2" t="s">
        <v>36</v>
      </c>
      <c r="C9" s="2" t="s">
        <v>37</v>
      </c>
      <c r="D9" s="2">
        <v>0</v>
      </c>
      <c r="E9" s="2">
        <v>1</v>
      </c>
      <c r="F9" s="2">
        <v>2</v>
      </c>
      <c r="G9" s="2">
        <v>1E+30</v>
      </c>
      <c r="H9" s="2">
        <v>1</v>
      </c>
    </row>
    <row r="10" spans="1:8">
      <c r="B10" s="2" t="s">
        <v>38</v>
      </c>
      <c r="C10" s="2" t="s">
        <v>39</v>
      </c>
      <c r="D10" s="2">
        <v>40</v>
      </c>
      <c r="E10" s="2">
        <v>0</v>
      </c>
      <c r="F10" s="2">
        <v>4</v>
      </c>
      <c r="G10" s="2">
        <v>1</v>
      </c>
      <c r="H10" s="2">
        <v>1E+30</v>
      </c>
    </row>
    <row r="11" spans="1:8">
      <c r="B11" s="2" t="s">
        <v>40</v>
      </c>
      <c r="C11" s="2" t="s">
        <v>41</v>
      </c>
      <c r="D11" s="2">
        <v>10</v>
      </c>
      <c r="E11" s="2">
        <v>0</v>
      </c>
      <c r="F11" s="2">
        <v>9</v>
      </c>
      <c r="G11" s="2">
        <v>1E+30</v>
      </c>
      <c r="H11" s="2">
        <v>2</v>
      </c>
    </row>
    <row r="12" spans="1:8">
      <c r="B12" s="2" t="s">
        <v>42</v>
      </c>
      <c r="C12" s="2" t="s">
        <v>39</v>
      </c>
      <c r="D12" s="2">
        <v>40</v>
      </c>
      <c r="E12" s="2">
        <v>0</v>
      </c>
      <c r="F12" s="2">
        <v>3</v>
      </c>
      <c r="G12" s="2">
        <v>1E+30</v>
      </c>
      <c r="H12" s="2">
        <v>1</v>
      </c>
    </row>
    <row r="13" spans="1:8">
      <c r="B13" s="2" t="s">
        <v>43</v>
      </c>
      <c r="C13" s="2" t="s">
        <v>44</v>
      </c>
      <c r="D13" s="2">
        <v>80</v>
      </c>
      <c r="E13" s="2">
        <v>-2</v>
      </c>
      <c r="F13" s="2">
        <v>1</v>
      </c>
      <c r="G13" s="2">
        <v>2</v>
      </c>
      <c r="H13" s="2">
        <v>1E+30</v>
      </c>
    </row>
    <row r="14" spans="1:8">
      <c r="B14" s="2" t="s">
        <v>45</v>
      </c>
      <c r="C14" s="2" t="s">
        <v>44</v>
      </c>
      <c r="D14" s="2">
        <v>0</v>
      </c>
      <c r="E14" s="2">
        <v>5</v>
      </c>
      <c r="F14" s="2">
        <v>3</v>
      </c>
      <c r="G14" s="2">
        <v>1E+30</v>
      </c>
      <c r="H14" s="2">
        <v>5</v>
      </c>
    </row>
    <row r="15" spans="1:8" ht="16" thickBot="1">
      <c r="B15" s="3" t="s">
        <v>46</v>
      </c>
      <c r="C15" s="3" t="s">
        <v>41</v>
      </c>
      <c r="D15" s="3">
        <v>20</v>
      </c>
      <c r="E15" s="3">
        <v>0</v>
      </c>
      <c r="F15" s="3">
        <v>2</v>
      </c>
      <c r="G15" s="3">
        <v>2</v>
      </c>
      <c r="H15" s="3">
        <v>5</v>
      </c>
    </row>
    <row r="17" spans="1:8" ht="16" thickBot="1">
      <c r="A17" t="s">
        <v>31</v>
      </c>
    </row>
    <row r="18" spans="1:8">
      <c r="B18" s="4"/>
      <c r="C18" s="4"/>
      <c r="D18" s="4" t="s">
        <v>22</v>
      </c>
      <c r="E18" s="4" t="s">
        <v>32</v>
      </c>
      <c r="F18" s="4" t="s">
        <v>34</v>
      </c>
      <c r="G18" s="4" t="s">
        <v>28</v>
      </c>
      <c r="H18" s="4" t="s">
        <v>28</v>
      </c>
    </row>
    <row r="19" spans="1:8" ht="16" thickBot="1">
      <c r="B19" s="5" t="s">
        <v>20</v>
      </c>
      <c r="C19" s="5" t="s">
        <v>21</v>
      </c>
      <c r="D19" s="5" t="s">
        <v>23</v>
      </c>
      <c r="E19" s="5" t="s">
        <v>33</v>
      </c>
      <c r="F19" s="5" t="s">
        <v>35</v>
      </c>
      <c r="G19" s="5" t="s">
        <v>29</v>
      </c>
      <c r="H19" s="5" t="s">
        <v>30</v>
      </c>
    </row>
    <row r="20" spans="1:8">
      <c r="B20" s="2" t="s">
        <v>47</v>
      </c>
      <c r="C20" s="2" t="s">
        <v>48</v>
      </c>
      <c r="D20" s="2">
        <v>50</v>
      </c>
      <c r="E20" s="2">
        <v>7</v>
      </c>
      <c r="F20" s="2">
        <v>50</v>
      </c>
      <c r="G20" s="2">
        <v>0</v>
      </c>
      <c r="H20" s="2">
        <v>10</v>
      </c>
    </row>
    <row r="21" spans="1:8">
      <c r="B21" s="2" t="s">
        <v>49</v>
      </c>
      <c r="C21" s="2" t="s">
        <v>50</v>
      </c>
      <c r="D21" s="2">
        <v>40</v>
      </c>
      <c r="E21" s="2">
        <v>6</v>
      </c>
      <c r="F21" s="2">
        <v>40</v>
      </c>
      <c r="G21" s="2">
        <v>0</v>
      </c>
      <c r="H21" s="2">
        <v>10</v>
      </c>
    </row>
    <row r="22" spans="1:8">
      <c r="B22" s="2" t="s">
        <v>51</v>
      </c>
      <c r="C22" s="2" t="s">
        <v>52</v>
      </c>
      <c r="D22" s="2">
        <v>0</v>
      </c>
      <c r="E22" s="2">
        <v>3</v>
      </c>
      <c r="F22" s="2">
        <v>0</v>
      </c>
      <c r="G22" s="2">
        <v>0</v>
      </c>
      <c r="H22" s="2">
        <v>10</v>
      </c>
    </row>
    <row r="23" spans="1:8">
      <c r="B23" s="2" t="s">
        <v>53</v>
      </c>
      <c r="C23" s="2" t="s">
        <v>54</v>
      </c>
      <c r="D23" s="2">
        <v>-30</v>
      </c>
      <c r="E23" s="2">
        <v>-2</v>
      </c>
      <c r="F23" s="2">
        <v>-30</v>
      </c>
      <c r="G23" s="2">
        <v>0</v>
      </c>
      <c r="H23" s="2">
        <v>1E+30</v>
      </c>
    </row>
    <row r="24" spans="1:8" ht="16" thickBot="1">
      <c r="B24" s="3" t="s">
        <v>55</v>
      </c>
      <c r="C24" s="3" t="s">
        <v>56</v>
      </c>
      <c r="D24" s="3">
        <v>-60</v>
      </c>
      <c r="E24" s="3">
        <v>0</v>
      </c>
      <c r="F24" s="3">
        <v>-60</v>
      </c>
      <c r="G24" s="3">
        <v>1E+30</v>
      </c>
      <c r="H24" s="3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2"/>
  <sheetViews>
    <sheetView tabSelected="1" workbookViewId="0">
      <selection activeCell="G12" sqref="G12"/>
    </sheetView>
  </sheetViews>
  <sheetFormatPr baseColWidth="10" defaultRowHeight="15" x14ac:dyDescent="0"/>
  <cols>
    <col min="12" max="12" width="3.83203125" customWidth="1"/>
  </cols>
  <sheetData>
    <row r="3" spans="2:13">
      <c r="B3" t="s">
        <v>0</v>
      </c>
      <c r="C3" t="s">
        <v>1</v>
      </c>
      <c r="D3" t="s">
        <v>2</v>
      </c>
      <c r="F3" t="s">
        <v>3</v>
      </c>
      <c r="G3" t="s">
        <v>10</v>
      </c>
      <c r="J3" t="s">
        <v>11</v>
      </c>
      <c r="K3" t="s">
        <v>12</v>
      </c>
      <c r="M3" t="s">
        <v>13</v>
      </c>
    </row>
    <row r="4" spans="2:13">
      <c r="B4" t="s">
        <v>4</v>
      </c>
      <c r="C4" t="s">
        <v>5</v>
      </c>
      <c r="D4">
        <v>0</v>
      </c>
      <c r="E4" t="s">
        <v>9</v>
      </c>
      <c r="F4">
        <v>10</v>
      </c>
      <c r="G4">
        <v>2</v>
      </c>
      <c r="J4" t="s">
        <v>4</v>
      </c>
      <c r="K4">
        <f>SUMIF(from,J4,ship)-SUMIF(to,J4,ship)</f>
        <v>0</v>
      </c>
      <c r="L4" t="s">
        <v>14</v>
      </c>
      <c r="M4">
        <v>50</v>
      </c>
    </row>
    <row r="5" spans="2:13">
      <c r="B5" t="s">
        <v>4</v>
      </c>
      <c r="C5" t="s">
        <v>6</v>
      </c>
      <c r="D5">
        <v>0</v>
      </c>
      <c r="G5">
        <v>4</v>
      </c>
      <c r="J5" t="s">
        <v>5</v>
      </c>
      <c r="K5">
        <f>SUMIF(from,J5,ship)-SUMIF(to,J5,ship)</f>
        <v>0</v>
      </c>
      <c r="L5" t="s">
        <v>14</v>
      </c>
      <c r="M5">
        <v>40</v>
      </c>
    </row>
    <row r="6" spans="2:13">
      <c r="B6" t="s">
        <v>4</v>
      </c>
      <c r="C6" t="s">
        <v>7</v>
      </c>
      <c r="D6">
        <v>0</v>
      </c>
      <c r="G6">
        <v>9</v>
      </c>
      <c r="J6" t="s">
        <v>6</v>
      </c>
      <c r="K6">
        <f>SUMIF(from,J6,ship)-SUMIF(to,J6,ship)</f>
        <v>0</v>
      </c>
      <c r="L6" t="s">
        <v>14</v>
      </c>
      <c r="M6">
        <v>0</v>
      </c>
    </row>
    <row r="7" spans="2:13">
      <c r="B7" t="s">
        <v>5</v>
      </c>
      <c r="C7" t="s">
        <v>6</v>
      </c>
      <c r="D7">
        <v>0</v>
      </c>
      <c r="G7">
        <v>3</v>
      </c>
      <c r="J7" t="s">
        <v>7</v>
      </c>
      <c r="K7">
        <f>SUMIF(from,J7,ship)-SUMIF(to,J7,ship)</f>
        <v>0</v>
      </c>
      <c r="L7" t="s">
        <v>14</v>
      </c>
      <c r="M7">
        <v>-30</v>
      </c>
    </row>
    <row r="8" spans="2:13">
      <c r="B8" t="s">
        <v>6</v>
      </c>
      <c r="C8" t="s">
        <v>8</v>
      </c>
      <c r="D8">
        <v>0</v>
      </c>
      <c r="E8" t="s">
        <v>9</v>
      </c>
      <c r="F8">
        <v>80</v>
      </c>
      <c r="G8">
        <v>1</v>
      </c>
      <c r="J8" t="s">
        <v>8</v>
      </c>
      <c r="K8">
        <f>SUMIF(from,J8,ship)-SUMIF(to,J8,ship)</f>
        <v>0</v>
      </c>
      <c r="L8" t="s">
        <v>14</v>
      </c>
      <c r="M8">
        <v>-60</v>
      </c>
    </row>
    <row r="9" spans="2:13">
      <c r="B9" t="s">
        <v>7</v>
      </c>
      <c r="C9" t="s">
        <v>8</v>
      </c>
      <c r="D9">
        <v>0</v>
      </c>
      <c r="G9">
        <v>3</v>
      </c>
    </row>
    <row r="10" spans="2:13">
      <c r="B10" t="s">
        <v>8</v>
      </c>
      <c r="C10" t="s">
        <v>7</v>
      </c>
      <c r="D10">
        <v>0</v>
      </c>
      <c r="G10">
        <v>2</v>
      </c>
    </row>
    <row r="12" spans="2:13">
      <c r="F12" t="s">
        <v>15</v>
      </c>
      <c r="G12">
        <f>SUMPRODUCT(ship,G4:G10)</f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Sensitivity Report 1</vt:lpstr>
      <vt:lpstr>Sheet1</vt:lpstr>
    </vt:vector>
  </TitlesOfParts>
  <Company>University of Southern Denmark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Chiarandini</dc:creator>
  <cp:lastModifiedBy>Marco Chiarandini</cp:lastModifiedBy>
  <dcterms:created xsi:type="dcterms:W3CDTF">2013-05-14T10:42:22Z</dcterms:created>
  <dcterms:modified xsi:type="dcterms:W3CDTF">2013-05-14T13:07:03Z</dcterms:modified>
</cp:coreProperties>
</file>